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 l="1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<sst xmlns="http://schemas.openxmlformats.org/spreadsheetml/2006/main" count="206" uniqueCount="204">
  <si>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</si>
  <si>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</si>
  <si>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</si>
  <si>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</si>
  <si>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</si>
  <si>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</si>
  <si>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</si>
  <si>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</si>
  <si>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</si>
  <si>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</si>
  <si>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</si>
  <si>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</si>
  <si>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</si>
  <si>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</si>
  <si>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</si>
  <si>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</si>
  <si>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</si>
  <si>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</si>
  <si>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</si>
  <si>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</si>
  <si>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</si>
  <si>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</si>
  <si>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</si>
  <si>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</si>
  <si>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</si>
  <si>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</si>
  <si>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</si>
  <si>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</si>
  <si>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</si>
  <si>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</si>
  <si>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</si>
  <si>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</si>
  <si>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</si>
  <si>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</si>
  <si>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</si>
  <si>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</si>
  <si>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</si>
  <si>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</si>
  <si>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</si>
  <si>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</si>
  <si>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</si>
  <si>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</si>
  <si>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</si>
  <si>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</si>
  <si>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</si>
  <si>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</si>
  <si>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</si>
  <si>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</si>
  <si>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</si>
  <si>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</si>
  <si>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</si>
  <si>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</si>
  <si>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</si>
  <si>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</si>
  <si>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</si>
  <si>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</si>
  <si>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</si>
  <si>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</si>
  <si>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</si>
  <si>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</si>
  <si>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</si>
  <si>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</si>
  <si>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</si>
  <si>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</si>
  <si>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</si>
  <si>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</si>
  <si>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</si>
  <si>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</si>
  <si>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</si>
  <si>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</si>
  <si>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</si>
  <si>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</si>
  <si>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</si>
  <si>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</si>
  <si>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</si>
  <si>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</si>
  <si>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</si>
  <si>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</si>
  <si>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</si>
  <si>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</si>
  <si>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</si>
  <si>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</si>
  <si>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</si>
  <si>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</si>
  <si>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</si>
  <si>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</si>
  <si>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</si>
  <si>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</si>
  <si>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</si>
  <si>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</si>
  <si>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</si>
  <si>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</si>
  <si>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</si>
  <si>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</si>
  <si>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</si>
  <si>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</si>
  <si>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</si>
  <si>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</si>
  <si>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</si>
  <si>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</si>
  <si>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</si>
  <si>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</si>
  <si>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</si>
  <si>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</si>
  <si>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</si>
  <si>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</si>
  <si>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</si>
  <si>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</si>
  <si>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</si>
  <si>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</si>
  <si>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</si>
  <si>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</si>
  <si>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</si>
  <si>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</si>
  <si>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</si>
  <si>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</si>
  <si>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</si>
  <si>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</si>
  <si>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</si>
  <si>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</si>
  <si>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</si>
  <si>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</si>
  <si>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</si>
  <si>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</si>
  <si>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</si>
  <si>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</si>
  <si>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</si>
  <si>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</si>
  <si>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</si>
  <si>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</si>
  <si>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</si>
  <si>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</si>
  <si>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</si>
  <si>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</si>
  <si>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</si>
  <si>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</si>
  <si>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</si>
  <si>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</si>
  <si>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</si>
  <si>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</si>
  <si>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</si>
  <si>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</si>
  <si>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</si>
  <si>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</si>
  <si>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</si>
  <si>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</si>
  <si>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</si>
  <si>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</si>
  <si>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</si>
  <si>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</si>
  <si>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</si>
  <si>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</si>
  <si>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</si>
  <si>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</si>
  <si>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</si>
  <si>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</si>
  <si>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</si>
  <si>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</si>
  <si>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</si>
  <si>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</si>
  <si>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</si>
  <si>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</si>
  <si>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</si>
  <si>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</si>
  <si>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</si>
  <si>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</si>
  <si>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</si>
  <si>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</si>
  <si>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</si>
  <si>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</si>
  <si>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</si>
  <si>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</si>
  <si>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</si>
  <si>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</si>
  <si>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</si>
  <si>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</si>
  <si>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</si>
  <si>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</si>
  <si>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</si>
  <si>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</si>
  <si>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</si>
  <si>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</si>
  <si>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</si>
  <si>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</si>
  <si>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</si>
  <si>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</si>
  <si>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</si>
  <si>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</si>
  <si>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</si>
  <si>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</si>
  <si>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</si>
  <si>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</si>
  <si>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</si>
  <si>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</si>
  <si>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</si>
  <si>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</si>
  <si>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</si>
  <si>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</si>
  <si>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</si>
  <si>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</si>
  <si>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</si>
  <si>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</si>
  <si>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ARAB COMPANY FOR INVESTMENT PROJECTS</t>
  </si>
  <si>
    <t>العربية للمشاريع الاستثمارية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</si>
</sst>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3" sqref="H3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141003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0.25</v>
      </c>
      <c r="F6" s="13">
        <v>0.34</v>
      </c>
      <c r="G6" s="13">
        <v>0.49</v>
      </c>
      <c r="H6" s="13">
        <v>0.9</v>
      </c>
      <c r="I6" s="4" t="s">
        <v>139</v>
      </c>
    </row>
    <row r="7" spans="4:9" ht="20.100000000000001" customHeight="1">
      <c r="D7" s="10" t="s">
        <v>126</v>
      </c>
      <c r="E7" s="14">
        <v>28981395.289999999</v>
      </c>
      <c r="F7" s="14">
        <v>11851507.029999999</v>
      </c>
      <c r="G7" s="14">
        <v>29430797.859999999</v>
      </c>
      <c r="H7" s="14">
        <v>38412324.399999999</v>
      </c>
      <c r="I7" s="4" t="s">
        <v>140</v>
      </c>
    </row>
    <row r="8" spans="4:9" ht="20.100000000000001" customHeight="1">
      <c r="D8" s="10" t="s">
        <v>25</v>
      </c>
      <c r="E8" s="14">
        <v>64041773</v>
      </c>
      <c r="F8" s="14">
        <v>20252345</v>
      </c>
      <c r="G8" s="14">
        <v>26489817</v>
      </c>
      <c r="H8" s="14">
        <v>35209631</v>
      </c>
      <c r="I8" s="4" t="s">
        <v>1</v>
      </c>
    </row>
    <row r="9" spans="4:9" ht="20.100000000000001" customHeight="1">
      <c r="D9" s="10" t="s">
        <v>26</v>
      </c>
      <c r="E9" s="14">
        <v>18867</v>
      </c>
      <c r="F9" s="14">
        <v>15498</v>
      </c>
      <c r="G9" s="14">
        <v>20647</v>
      </c>
      <c r="H9" s="14">
        <v>26258</v>
      </c>
      <c r="I9" s="4" t="s">
        <v>2</v>
      </c>
    </row>
    <row r="10" spans="4:9" ht="20.100000000000001" customHeight="1">
      <c r="D10" s="10" t="s">
        <v>27</v>
      </c>
      <c r="E10" s="14">
        <v>20000000</v>
      </c>
      <c r="F10" s="14">
        <v>20000000</v>
      </c>
      <c r="G10" s="14">
        <v>20000000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5000000</v>
      </c>
      <c r="F11" s="14">
        <v>6800000</v>
      </c>
      <c r="G11" s="14">
        <v>9800000</v>
      </c>
      <c r="H11" s="14">
        <v>4500000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25929</v>
      </c>
      <c r="F16" s="56">
        <v>211231</v>
      </c>
      <c r="G16" s="56">
        <v>8631293</v>
      </c>
      <c r="H16" s="56">
        <v>106003</v>
      </c>
      <c r="I16" s="3" t="s">
        <v>58</v>
      </c>
    </row>
    <row r="17" spans="4:9" ht="20.100000000000001" customHeight="1">
      <c r="D17" s="10" t="s">
        <v>128</v>
      </c>
      <c r="E17" s="57">
        <v>895743</v>
      </c>
      <c r="F17" s="57">
        <v>586486</v>
      </c>
      <c r="G17" s="57">
        <v>3966057</v>
      </c>
      <c r="H17" s="57">
        <v>1090160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396877</v>
      </c>
      <c r="F21" s="57">
        <v>412712</v>
      </c>
      <c r="G21" s="57">
        <v>1030629</v>
      </c>
      <c r="H21" s="57">
        <v>803757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4836709</v>
      </c>
      <c r="F23" s="57">
        <v>9785615</v>
      </c>
      <c r="G23" s="57">
        <v>15628028</v>
      </c>
      <c r="H23" s="57">
        <v>2163175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24394660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2490533</v>
      </c>
      <c r="F25" s="57">
        <v>2659423</v>
      </c>
      <c r="G25" s="57">
        <v>3985250</v>
      </c>
      <c r="H25" s="57">
        <v>3688497</v>
      </c>
      <c r="I25" s="4" t="s">
        <v>173</v>
      </c>
    </row>
    <row r="26" spans="4:9" ht="20.100000000000001" customHeight="1">
      <c r="D26" s="10" t="s">
        <v>183</v>
      </c>
      <c r="E26" s="57">
        <v>4455500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6381832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13327865</v>
      </c>
      <c r="F28" s="57">
        <v>2659423</v>
      </c>
      <c r="G28" s="57">
        <v>3985250</v>
      </c>
      <c r="H28" s="57">
        <v>3688497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13167070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18164574</v>
      </c>
      <c r="F30" s="58">
        <v>25612108</v>
      </c>
      <c r="G30" s="58">
        <v>44007938</v>
      </c>
      <c r="H30" s="58">
        <v>5851672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2313421</v>
      </c>
      <c r="F35" s="56">
        <v>3152385</v>
      </c>
      <c r="G35" s="56">
        <v>4687293</v>
      </c>
      <c r="H35" s="56">
        <v>1077225</v>
      </c>
      <c r="I35" s="3" t="s">
        <v>150</v>
      </c>
    </row>
    <row r="36" spans="4:9" ht="20.100000000000001" customHeight="1">
      <c r="D36" s="10" t="s">
        <v>101</v>
      </c>
      <c r="E36" s="57">
        <v>853249</v>
      </c>
      <c r="F36" s="57">
        <v>181508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4948803</v>
      </c>
      <c r="F37" s="57">
        <v>533103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76320</v>
      </c>
      <c r="G38" s="57">
        <v>6058811</v>
      </c>
      <c r="H38" s="57">
        <v>200000</v>
      </c>
      <c r="I38" s="4" t="s">
        <v>85</v>
      </c>
    </row>
    <row r="39" spans="4:9" ht="20.100000000000001" customHeight="1">
      <c r="D39" s="10" t="s">
        <v>104</v>
      </c>
      <c r="E39" s="57">
        <v>8661039</v>
      </c>
      <c r="F39" s="57">
        <v>13261329</v>
      </c>
      <c r="G39" s="57">
        <v>11030104</v>
      </c>
      <c r="H39" s="57">
        <v>1360630</v>
      </c>
      <c r="I39" s="4" t="s">
        <v>86</v>
      </c>
    </row>
    <row r="40" spans="4:9" ht="20.100000000000001" customHeight="1">
      <c r="D40" s="10" t="s">
        <v>105</v>
      </c>
      <c r="E40" s="57">
        <v>3280000</v>
      </c>
      <c r="F40" s="57">
        <v>3248931</v>
      </c>
      <c r="G40" s="57">
        <v>7212282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3338275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11941039</v>
      </c>
      <c r="F43" s="58">
        <v>16510260</v>
      </c>
      <c r="G43" s="58">
        <v>21580661</v>
      </c>
      <c r="H43" s="58">
        <v>1360630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25000000</v>
      </c>
      <c r="F46" s="56">
        <v>20000000</v>
      </c>
      <c r="G46" s="56">
        <v>20000000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20000000</v>
      </c>
      <c r="F47" s="57">
        <v>20000000</v>
      </c>
      <c r="G47" s="57">
        <v>20000000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20000000</v>
      </c>
      <c r="F48" s="57">
        <v>20000000</v>
      </c>
      <c r="G48" s="57">
        <v>20000000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124537</v>
      </c>
      <c r="F49" s="57">
        <v>124537</v>
      </c>
      <c r="G49" s="57">
        <v>124537</v>
      </c>
      <c r="H49" s="57">
        <v>124537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2010000</v>
      </c>
      <c r="G52" s="57">
        <v>2010000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-14666106</v>
      </c>
      <c r="F58" s="57">
        <v>-14058010</v>
      </c>
      <c r="G58" s="57">
        <v>-2930537</v>
      </c>
      <c r="H58" s="57">
        <v>-633495</v>
      </c>
      <c r="I58" s="4" t="s">
        <v>155</v>
      </c>
    </row>
    <row r="59" spans="4:9" ht="20.100000000000001" customHeight="1">
      <c r="D59" s="10" t="s">
        <v>38</v>
      </c>
      <c r="E59" s="57">
        <v>5458431</v>
      </c>
      <c r="F59" s="57">
        <v>8076527</v>
      </c>
      <c r="G59" s="57">
        <v>19204000</v>
      </c>
      <c r="H59" s="57">
        <v>4491042</v>
      </c>
      <c r="I59" s="4" t="s">
        <v>14</v>
      </c>
    </row>
    <row r="60" spans="4:9" ht="20.100000000000001" customHeight="1">
      <c r="D60" s="42" t="s">
        <v>185</v>
      </c>
      <c r="E60" s="57">
        <v>765104</v>
      </c>
      <c r="F60" s="57">
        <v>1025321</v>
      </c>
      <c r="G60" s="57">
        <v>3223277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18164574</v>
      </c>
      <c r="F61" s="58">
        <v>25612108</v>
      </c>
      <c r="G61" s="58">
        <v>44007938</v>
      </c>
      <c r="H61" s="58">
        <v>5851672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1113105</v>
      </c>
      <c r="F65" s="56">
        <v>1314347</v>
      </c>
      <c r="G65" s="56">
        <v>2563843</v>
      </c>
      <c r="H65" s="56">
        <v>2747686</v>
      </c>
      <c r="I65" s="3" t="s">
        <v>88</v>
      </c>
    </row>
    <row r="66" spans="4:9" ht="20.100000000000001" customHeight="1">
      <c r="D66" s="10" t="s">
        <v>110</v>
      </c>
      <c r="E66" s="57">
        <v>1158800</v>
      </c>
      <c r="F66" s="57">
        <v>1432542</v>
      </c>
      <c r="G66" s="57">
        <v>2496392</v>
      </c>
      <c r="H66" s="57">
        <v>2303209</v>
      </c>
      <c r="I66" s="4" t="s">
        <v>89</v>
      </c>
    </row>
    <row r="67" spans="4:9" ht="20.100000000000001" customHeight="1">
      <c r="D67" s="10" t="s">
        <v>132</v>
      </c>
      <c r="E67" s="57">
        <v>-45695</v>
      </c>
      <c r="F67" s="57">
        <v>-118195</v>
      </c>
      <c r="G67" s="57">
        <v>67451</v>
      </c>
      <c r="H67" s="57">
        <v>444477</v>
      </c>
      <c r="I67" s="4" t="s">
        <v>90</v>
      </c>
    </row>
    <row r="68" spans="4:9" ht="20.100000000000001" customHeight="1">
      <c r="D68" s="10" t="s">
        <v>111</v>
      </c>
      <c r="E68" s="57">
        <v>525335</v>
      </c>
      <c r="F68" s="57">
        <v>850301</v>
      </c>
      <c r="G68" s="57">
        <v>1079245</v>
      </c>
      <c r="H68" s="57">
        <v>182143</v>
      </c>
      <c r="I68" s="4" t="s">
        <v>91</v>
      </c>
    </row>
    <row r="69" spans="4:9" ht="20.100000000000001" customHeight="1">
      <c r="D69" s="10" t="s">
        <v>112</v>
      </c>
      <c r="E69" s="57">
        <v>124082</v>
      </c>
      <c r="F69" s="57">
        <v>118788</v>
      </c>
      <c r="G69" s="57">
        <v>707502</v>
      </c>
      <c r="H69" s="57">
        <v>152879</v>
      </c>
      <c r="I69" s="4" t="s">
        <v>92</v>
      </c>
    </row>
    <row r="70" spans="4:9" ht="20.100000000000001" customHeight="1">
      <c r="D70" s="10" t="s">
        <v>113</v>
      </c>
      <c r="E70" s="57">
        <v>176817</v>
      </c>
      <c r="F70" s="57">
        <v>71321</v>
      </c>
      <c r="G70" s="57">
        <v>209040</v>
      </c>
      <c r="H70" s="57">
        <v>83481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1595708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-695112</v>
      </c>
      <c r="F72" s="57">
        <v>-2682992</v>
      </c>
      <c r="G72" s="57">
        <v>-1719296</v>
      </c>
      <c r="H72" s="57">
        <v>109455</v>
      </c>
      <c r="I72" s="4" t="s">
        <v>95</v>
      </c>
    </row>
    <row r="73" spans="4:9" ht="20.100000000000001" customHeight="1">
      <c r="D73" s="10" t="s">
        <v>116</v>
      </c>
      <c r="E73" s="57">
        <v>293610</v>
      </c>
      <c r="F73" s="57">
        <v>617387</v>
      </c>
      <c r="G73" s="57">
        <v>82243</v>
      </c>
      <c r="H73" s="57">
        <v>27708</v>
      </c>
      <c r="I73" s="4" t="s">
        <v>63</v>
      </c>
    </row>
    <row r="74" spans="4:9" ht="20.100000000000001" customHeight="1">
      <c r="D74" s="10" t="s">
        <v>117</v>
      </c>
      <c r="E74" s="57">
        <v>2444403</v>
      </c>
      <c r="F74" s="57">
        <v>0</v>
      </c>
      <c r="G74" s="57">
        <v>782748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-2845905</v>
      </c>
      <c r="F75" s="57">
        <v>-2065605</v>
      </c>
      <c r="G75" s="57">
        <v>-2419801</v>
      </c>
      <c r="H75" s="57">
        <v>137163</v>
      </c>
      <c r="I75" s="4" t="s">
        <v>96</v>
      </c>
    </row>
    <row r="76" spans="4:9" ht="20.100000000000001" customHeight="1">
      <c r="D76" s="10" t="s">
        <v>118</v>
      </c>
      <c r="E76" s="57">
        <v>32408</v>
      </c>
      <c r="F76" s="57">
        <v>71321</v>
      </c>
      <c r="G76" s="57">
        <v>75636</v>
      </c>
      <c r="H76" s="57">
        <v>24059</v>
      </c>
      <c r="I76" s="4" t="s">
        <v>97</v>
      </c>
    </row>
    <row r="77" spans="4:9" ht="20.100000000000001" customHeight="1">
      <c r="D77" s="10" t="s">
        <v>190</v>
      </c>
      <c r="E77" s="57">
        <v>-2878313</v>
      </c>
      <c r="F77" s="57">
        <v>-2136926</v>
      </c>
      <c r="G77" s="57">
        <v>-2495437</v>
      </c>
      <c r="H77" s="57">
        <f>+H75-H76</f>
        <v>113104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3257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-2878313</v>
      </c>
      <c r="F82" s="57">
        <v>-2136926</v>
      </c>
      <c r="G82" s="57">
        <v>-2495437</v>
      </c>
      <c r="H82" s="57">
        <v>109847</v>
      </c>
      <c r="I82" s="50" t="s">
        <v>186</v>
      </c>
    </row>
    <row r="83" spans="4:9" ht="20.100000000000001" customHeight="1">
      <c r="D83" s="10" t="s">
        <v>185</v>
      </c>
      <c r="E83" s="57">
        <v>-260217</v>
      </c>
      <c r="F83" s="57">
        <v>-57463</v>
      </c>
      <c r="G83" s="57">
        <v>-198395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-2618096</v>
      </c>
      <c r="F84" s="58">
        <v>-2079463</v>
      </c>
      <c r="G84" s="58">
        <v>-2297042</v>
      </c>
      <c r="H84" s="58">
        <v>109847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211231</v>
      </c>
      <c r="F88" s="56">
        <v>631293</v>
      </c>
      <c r="G88" s="56">
        <v>106003</v>
      </c>
      <c r="H88" s="56">
        <v>89723</v>
      </c>
      <c r="I88" s="3" t="s">
        <v>16</v>
      </c>
    </row>
    <row r="89" spans="4:9" ht="20.100000000000001" customHeight="1">
      <c r="D89" s="10" t="s">
        <v>43</v>
      </c>
      <c r="E89" s="57">
        <v>-694338</v>
      </c>
      <c r="F89" s="57">
        <v>-201788</v>
      </c>
      <c r="G89" s="57">
        <v>-540188</v>
      </c>
      <c r="H89" s="57">
        <v>-315217</v>
      </c>
      <c r="I89" s="4" t="s">
        <v>17</v>
      </c>
    </row>
    <row r="90" spans="4:9" ht="20.100000000000001" customHeight="1">
      <c r="D90" s="10" t="s">
        <v>44</v>
      </c>
      <c r="E90" s="57">
        <v>-7927</v>
      </c>
      <c r="F90" s="57">
        <v>79281</v>
      </c>
      <c r="G90" s="57">
        <v>-24900453</v>
      </c>
      <c r="H90" s="57">
        <v>-100943</v>
      </c>
      <c r="I90" s="4" t="s">
        <v>18</v>
      </c>
    </row>
    <row r="91" spans="4:9" ht="20.100000000000001" customHeight="1">
      <c r="D91" s="10" t="s">
        <v>45</v>
      </c>
      <c r="E91" s="57">
        <v>516963</v>
      </c>
      <c r="F91" s="57">
        <v>-297555</v>
      </c>
      <c r="G91" s="57">
        <v>33965931</v>
      </c>
      <c r="H91" s="57">
        <v>432440</v>
      </c>
      <c r="I91" s="4" t="s">
        <v>19</v>
      </c>
    </row>
    <row r="92" spans="4:9" ht="20.100000000000001" customHeight="1">
      <c r="D92" s="21" t="s">
        <v>47</v>
      </c>
      <c r="E92" s="58">
        <v>25929</v>
      </c>
      <c r="F92" s="58">
        <v>211231</v>
      </c>
      <c r="G92" s="58">
        <v>8631293</v>
      </c>
      <c r="H92" s="58">
        <v>106003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320.208865</v>
      </c>
      <c r="F96" s="22">
        <f>+F8*100/F10</f>
        <v>101.261725</v>
      </c>
      <c r="G96" s="22">
        <f>+G8*100/G10</f>
        <v>132.449085</v>
      </c>
      <c r="H96" s="22">
        <f>+H8*100/H10</f>
        <v>704.19262000000003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-0.13090479999999999</v>
      </c>
      <c r="F97" s="13">
        <f>+F84/F10</f>
        <v>-0.10397315</v>
      </c>
      <c r="G97" s="13">
        <f>+G84/G10</f>
        <v>-0.1148521</v>
      </c>
      <c r="H97" s="13">
        <f>+H84/H10</f>
        <v>2.19694E-2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0.27292155000000001</v>
      </c>
      <c r="F99" s="13">
        <f>+F59/F10</f>
        <v>0.40382635</v>
      </c>
      <c r="G99" s="13">
        <f>+G59/G10</f>
        <v>0.96020000000000005</v>
      </c>
      <c r="H99" s="13">
        <f>+H59/H10</f>
        <v>0.89820840000000002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-1.9097848207246793</v>
      </c>
      <c r="F100" s="13">
        <f>+F11/F84</f>
        <v>-3.2700750145590471</v>
      </c>
      <c r="G100" s="13">
        <f>+G11/G84</f>
        <v>-4.2663564706261354</v>
      </c>
      <c r="H100" s="13">
        <f>+H11/H84</f>
        <v>40.966070989649239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0.91601414399119452</v>
      </c>
      <c r="F103" s="23">
        <f>+F11/F59</f>
        <v>0.84194604933531458</v>
      </c>
      <c r="G103" s="23">
        <f>+G11/G59</f>
        <v>0.51031035200999797</v>
      </c>
      <c r="H103" s="23">
        <f>+H11/H59</f>
        <v>1.0019946373247011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-4.1051832486602793</v>
      </c>
      <c r="F105" s="30">
        <f>+F67*100/F65</f>
        <v>-8.992678493578941</v>
      </c>
      <c r="G105" s="30">
        <f>+G67*100/G65</f>
        <v>2.6308553214841939</v>
      </c>
      <c r="H105" s="30">
        <f>+H67*100/H65</f>
        <v>16.176411715166871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-255.67264543776193</v>
      </c>
      <c r="F106" s="31">
        <f>+F75*100/F65</f>
        <v>-157.15826946765199</v>
      </c>
      <c r="G106" s="31">
        <f>+G75*100/G65</f>
        <v>-94.381793268932611</v>
      </c>
      <c r="H106" s="31">
        <f>+H75*100/H65</f>
        <v>4.9919459501558769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-258.58414075940726</v>
      </c>
      <c r="F107" s="31">
        <f>+F82*100/F65</f>
        <v>-162.58461426092197</v>
      </c>
      <c r="G107" s="31">
        <f>+G82*100/G65</f>
        <v>-97.331895907822755</v>
      </c>
      <c r="H107" s="31">
        <f>+H82*100/H65</f>
        <v>3.9978003308966161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-15.667336872309805</v>
      </c>
      <c r="F108" s="31">
        <f>(F82+F76)*100/F30</f>
        <v>-8.0649550595366843</v>
      </c>
      <c r="G108" s="31">
        <f>(G82+G76)*100/G30</f>
        <v>-5.4985557378307526</v>
      </c>
      <c r="H108" s="31">
        <f>(H82+H76)*100/H30</f>
        <v>2.2883374187753516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-47.964259326535412</v>
      </c>
      <c r="F109" s="29">
        <f>+F84*100/F59</f>
        <v>-25.746994964543546</v>
      </c>
      <c r="G109" s="29">
        <f>+G84*100/G59</f>
        <v>-11.961268485732139</v>
      </c>
      <c r="H109" s="29">
        <f>+H84*100/H59</f>
        <v>2.4459134428045872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65.738062450569998</v>
      </c>
      <c r="F111" s="22">
        <f>+F43*100/F30</f>
        <v>64.462714275607453</v>
      </c>
      <c r="G111" s="22">
        <f>+G43*100/G30</f>
        <v>49.038109897355334</v>
      </c>
      <c r="H111" s="22">
        <f>+H43*100/H30</f>
        <v>23.251986782581117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30.049870698866926</v>
      </c>
      <c r="F112" s="13">
        <f>+F59*100/F30</f>
        <v>31.534018988206672</v>
      </c>
      <c r="G112" s="13">
        <f>+G59*100/G30</f>
        <v>43.637581928969269</v>
      </c>
      <c r="H112" s="13">
        <f>+H59*100/H30</f>
        <v>76.748013217418887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-87.81489138484325</v>
      </c>
      <c r="F113" s="23">
        <f>+F75/F76</f>
        <v>-28.962086902875733</v>
      </c>
      <c r="G113" s="23">
        <f>+G75/G76</f>
        <v>-31.992715109207257</v>
      </c>
      <c r="H113" s="23">
        <f>+H75/H76</f>
        <v>5.7011097718109651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6.1278893741190957E-2</v>
      </c>
      <c r="F115" s="22">
        <f>+F65/F30</f>
        <v>5.1317408157110694E-2</v>
      </c>
      <c r="G115" s="22">
        <f>+G65/G30</f>
        <v>5.8258648701059339E-2</v>
      </c>
      <c r="H115" s="22">
        <f>+H65/H30</f>
        <v>0.46955570988941281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8.3517127461900306E-2</v>
      </c>
      <c r="F116" s="13">
        <f>+F65/F28</f>
        <v>0.49422261896659536</v>
      </c>
      <c r="G116" s="13">
        <f>+G65/G28</f>
        <v>0.64333304058716512</v>
      </c>
      <c r="H116" s="13">
        <f>+H65/H28</f>
        <v>0.74493377654909299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-0.29105882599043492</v>
      </c>
      <c r="F117" s="23">
        <f>+F65/F120</f>
        <v>-0.37815165459528605</v>
      </c>
      <c r="G117" s="23">
        <f>+G65/G120</f>
        <v>0.55760882520024257</v>
      </c>
      <c r="H117" s="23">
        <f>+H65/H120</f>
        <v>3.4237158040982125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0.55844443143599742</v>
      </c>
      <c r="F119" s="59">
        <f>+F23/F39</f>
        <v>0.73790605753013139</v>
      </c>
      <c r="G119" s="59">
        <f>+G23/G39</f>
        <v>1.4168522799059737</v>
      </c>
      <c r="H119" s="59">
        <f>+H23/H39</f>
        <v>1.5898333860050124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-3824330</v>
      </c>
      <c r="F120" s="58">
        <f>+F23-F39</f>
        <v>-3475714</v>
      </c>
      <c r="G120" s="58">
        <f>+G23-G39</f>
        <v>4597924</v>
      </c>
      <c r="H120" s="58">
        <f>+H23-H39</f>
        <v>802545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2012-05-17T11:36:14Z</dcterms:modified>
</cp:coreProperties>
</file>